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um\Downloads\"/>
    </mc:Choice>
  </mc:AlternateContent>
  <xr:revisionPtr revIDLastSave="0" documentId="13_ncr:1_{D281820C-C4F3-4B10-95E4-0C4BD93B67AF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申込書" sheetId="1" r:id="rId1"/>
    <sheet name="会員登録" sheetId="2" r:id="rId2"/>
  </sheets>
  <definedNames>
    <definedName name="_xlnm.Print_Area" localSheetId="0">申込書!$A$3:$G$32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19" i="1"/>
  <c r="E18" i="1"/>
  <c r="E17" i="1"/>
  <c r="E16" i="1"/>
  <c r="E15" i="1"/>
  <c r="E14" i="1"/>
  <c r="E13" i="1"/>
  <c r="E12" i="1"/>
  <c r="E11" i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3" i="2"/>
  <c r="D11" i="1"/>
  <c r="D12" i="1"/>
  <c r="D13" i="1"/>
  <c r="D14" i="1"/>
  <c r="D15" i="1"/>
  <c r="D16" i="1"/>
  <c r="D17" i="1"/>
  <c r="D18" i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31" i="1" l="1"/>
  <c r="G31" i="1" s="1"/>
  <c r="D31" i="1"/>
  <c r="F30" i="1"/>
  <c r="G30" i="1" s="1"/>
  <c r="D30" i="1"/>
  <c r="F29" i="1"/>
  <c r="G29" i="1" s="1"/>
  <c r="D29" i="1"/>
  <c r="F28" i="1"/>
  <c r="G28" i="1" s="1"/>
  <c r="D28" i="1"/>
  <c r="F27" i="1"/>
  <c r="G27" i="1" s="1"/>
  <c r="D27" i="1"/>
  <c r="F26" i="1"/>
  <c r="G26" i="1" s="1"/>
  <c r="D26" i="1"/>
  <c r="F25" i="1"/>
  <c r="G25" i="1" s="1"/>
  <c r="D25" i="1"/>
  <c r="F24" i="1"/>
  <c r="G24" i="1" s="1"/>
  <c r="D24" i="1"/>
  <c r="F23" i="1"/>
  <c r="G23" i="1" s="1"/>
  <c r="D23" i="1"/>
  <c r="F19" i="1"/>
  <c r="G19" i="1" s="1"/>
  <c r="D19" i="1" l="1"/>
</calcChain>
</file>

<file path=xl/sharedStrings.xml><?xml version="1.0" encoding="utf-8"?>
<sst xmlns="http://schemas.openxmlformats.org/spreadsheetml/2006/main" count="38" uniqueCount="29">
  <si>
    <t>会員番号</t>
    <rPh sb="0" eb="2">
      <t>カイイン</t>
    </rPh>
    <rPh sb="2" eb="4">
      <t>バンゴウ</t>
    </rPh>
    <phoneticPr fontId="1"/>
  </si>
  <si>
    <t>審判資格</t>
    <rPh sb="0" eb="2">
      <t>シンパン</t>
    </rPh>
    <rPh sb="2" eb="4">
      <t>シカク</t>
    </rPh>
    <phoneticPr fontId="1"/>
  </si>
  <si>
    <t>№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</si>
  <si>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</si>
  <si>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</si>
  <si>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支部名</t>
    </r>
    <r>
      <rPr>
        <sz val="8"/>
        <color theme="1"/>
        <rFont val="ＭＳ Ｐゴシック"/>
        <family val="3"/>
        <charset val="128"/>
        <scheme val="minor"/>
      </rPr>
      <t>（都県名等）</t>
    </r>
    <rPh sb="0" eb="2">
      <t>シブ</t>
    </rPh>
    <rPh sb="2" eb="3">
      <t>メイ</t>
    </rPh>
    <rPh sb="4" eb="6">
      <t>トケン</t>
    </rPh>
    <rPh sb="6" eb="7">
      <t>メイ</t>
    </rPh>
    <rPh sb="7" eb="8">
      <t>トウ</t>
    </rPh>
    <phoneticPr fontId="1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</si>
  <si>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</si>
  <si>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</si>
  <si>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</si>
  <si>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</si>
  <si>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</si>
  <si>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</si>
  <si>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</si>
  <si>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</si>
  <si>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</si>
  <si>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技術等級ｺｰﾄﾞ</t>
  </si>
  <si>
    <t>公認審判員資格ｺｰﾄﾞ</t>
  </si>
  <si>
    <t>使用上の注意</t>
    <rPh sb="0" eb="3">
      <t>シヨウジョウ</t>
    </rPh>
    <rPh sb="4" eb="6">
      <t>チュウイ</t>
    </rPh>
    <phoneticPr fontId="1"/>
  </si>
  <si>
    <t>区分</t>
    <rPh sb="0" eb="2">
      <t>クブン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</si>
  <si>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</si>
  <si>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</si>
  <si>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チーム名</t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</si>
  <si>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</si>
  <si>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</si>
  <si>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氏　　　　名</t>
    <rPh sb="0" eb="1">
      <t>シ</t>
    </rPh>
    <rPh sb="5" eb="6">
      <t>メイ</t>
    </rPh>
    <phoneticPr fontId="1"/>
  </si>
  <si>
    <t>*会員登録のシートより会員番号のみをコピーし貼り付けください。</t>
    <rPh sb="1" eb="3">
      <t>カイイン</t>
    </rPh>
    <rPh sb="3" eb="5">
      <t>トウロク</t>
    </rPh>
    <rPh sb="11" eb="15">
      <t>カイインバンゴウ</t>
    </rPh>
    <rPh sb="22" eb="23">
      <t>ハ</t>
    </rPh>
    <rPh sb="24" eb="25">
      <t>ツ</t>
    </rPh>
    <phoneticPr fontId="1"/>
  </si>
  <si>
    <t>５月１９日締切</t>
    <rPh sb="1" eb="2">
      <t>ガツ</t>
    </rPh>
    <rPh sb="4" eb="5">
      <t>ヒ</t>
    </rPh>
    <rPh sb="5" eb="7">
      <t>シメキリ</t>
    </rPh>
    <phoneticPr fontId="1"/>
  </si>
  <si>
    <t>令和６年度 千葉県実業団選手権大会申込書</t>
    <rPh sb="0" eb="2">
      <t>レイワ</t>
    </rPh>
    <rPh sb="3" eb="5">
      <t>ネンド</t>
    </rPh>
    <rPh sb="6" eb="9">
      <t>チバケン</t>
    </rPh>
    <rPh sb="9" eb="12">
      <t>ジツギョウダン</t>
    </rPh>
    <rPh sb="12" eb="17">
      <t>センシュケンタイカイ</t>
    </rPh>
    <rPh sb="17" eb="20">
      <t>モウシコミショ</t>
    </rPh>
    <phoneticPr fontId="1"/>
  </si>
  <si>
    <t>会員登録シートにチームの会員登録一覧を貼り付けてから、会員番号を入力すると各項目が表示されます。</t>
    <rPh sb="0" eb="2">
      <t>カイイン</t>
    </rPh>
    <rPh sb="2" eb="4">
      <t>トウロク</t>
    </rPh>
    <rPh sb="12" eb="14">
      <t>カイイン</t>
    </rPh>
    <rPh sb="14" eb="16">
      <t>トウロク</t>
    </rPh>
    <rPh sb="16" eb="18">
      <t>イチラン</t>
    </rPh>
    <rPh sb="19" eb="20">
      <t>ハ</t>
    </rPh>
    <rPh sb="21" eb="22">
      <t>ツ</t>
    </rPh>
    <rPh sb="27" eb="29">
      <t>カイイン</t>
    </rPh>
    <rPh sb="29" eb="31">
      <t>バンゴウ</t>
    </rPh>
    <rPh sb="32" eb="34">
      <t>ニュウリョク</t>
    </rPh>
    <rPh sb="37" eb="38">
      <t>カク</t>
    </rPh>
    <rPh sb="38" eb="40">
      <t>コウモク</t>
    </rPh>
    <rPh sb="41" eb="43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</si>
</sst>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5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indent="1" shrinkToFit="1"/>
    </xf>
    <xf numFmtId="56" fontId="5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14" fontId="0" fillId="0" borderId="1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2F000000}"/>
    <cellStyle name="標準 3" xfId="2" xr:uid="{00000000-0005-0000-0000-000030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showGridLines="0" tabSelected="1" view="pageBreakPreview" zoomScaleNormal="100" zoomScaleSheetLayoutView="100" workbookViewId="0"/>
  </sheetViews>
  <sheetFormatPr defaultRowHeight="12.75" x14ac:dyDescent="0.25"/>
  <cols>
    <col min="1" max="1" width="6.3984375" customWidth="1"/>
    <col min="2" max="2" width="4.3984375" customWidth="1"/>
    <col min="3" max="3" width="14.59765625" customWidth="1"/>
    <col min="4" max="4" width="26.3984375" customWidth="1"/>
    <col min="6" max="6" width="17.265625" customWidth="1"/>
    <col min="7" max="7" width="7" customWidth="1"/>
    <col min="8" max="8" width="5.86328125" customWidth="1"/>
  </cols>
  <sheetData>
    <row r="1" spans="1:7" x14ac:dyDescent="0.25">
      <c r="B1" s="4" t="s">
        <v>17</v>
      </c>
    </row>
    <row r="2" spans="1:7" ht="39" customHeight="1" x14ac:dyDescent="0.25">
      <c r="B2" s="21" t="s">
        <v>28</v>
      </c>
      <c r="C2" s="21"/>
      <c r="D2" s="21"/>
      <c r="E2" s="21"/>
      <c r="F2" s="21"/>
    </row>
    <row r="3" spans="1:7" ht="21.75" customHeight="1" x14ac:dyDescent="0.25">
      <c r="A3" s="29" t="s">
        <v>27</v>
      </c>
      <c r="B3" s="29"/>
      <c r="C3" s="29"/>
      <c r="D3" s="29"/>
      <c r="E3" s="29"/>
      <c r="F3" s="29"/>
      <c r="G3" s="29"/>
    </row>
    <row r="5" spans="1:7" x14ac:dyDescent="0.25">
      <c r="C5" s="1" t="s">
        <v>5</v>
      </c>
      <c r="D5" s="25" t="s">
        <v>21</v>
      </c>
      <c r="E5" s="26"/>
      <c r="F5" s="30" t="s">
        <v>26</v>
      </c>
      <c r="G5" s="31"/>
    </row>
    <row r="6" spans="1:7" ht="30" customHeight="1" x14ac:dyDescent="0.25">
      <c r="C6" s="2"/>
      <c r="D6" s="27"/>
      <c r="E6" s="28"/>
      <c r="F6" s="32"/>
      <c r="G6" s="33"/>
    </row>
    <row r="9" spans="1:7" ht="22.5" customHeight="1" x14ac:dyDescent="0.25">
      <c r="A9" s="5" t="s">
        <v>3</v>
      </c>
      <c r="C9" t="s">
        <v>25</v>
      </c>
      <c r="G9" s="9">
        <v>45383</v>
      </c>
    </row>
    <row r="10" spans="1:7" ht="22.5" customHeight="1" x14ac:dyDescent="0.25">
      <c r="A10" s="10" t="s">
        <v>18</v>
      </c>
      <c r="B10" s="11" t="s">
        <v>2</v>
      </c>
      <c r="C10" s="11" t="s">
        <v>0</v>
      </c>
      <c r="D10" s="11" t="s">
        <v>24</v>
      </c>
      <c r="E10" s="11" t="s">
        <v>1</v>
      </c>
      <c r="F10" s="11" t="s">
        <v>22</v>
      </c>
      <c r="G10" s="11" t="s">
        <v>23</v>
      </c>
    </row>
    <row r="11" spans="1:7" ht="26.25" customHeight="1" x14ac:dyDescent="0.25">
      <c r="A11" s="22" t="s">
        <v>19</v>
      </c>
      <c r="B11" s="1">
        <v>1</v>
      </c>
      <c r="C11" s="13"/>
      <c r="D11" s="8" t="e">
        <f>VLOOKUP($C11,会員登録!$A:$M,2,0)&amp;"　"&amp;VLOOKUP($C11,会員登録!$A:$M,3,0)</f>
        <v>#N/A</v>
      </c>
      <c r="E11" s="6" t="e">
        <f>VLOOKUP($C11,会員登録!$A:$K,11,0)</f>
        <v>#N/A</v>
      </c>
      <c r="F11" s="7" t="e">
        <f>VLOOKUP($C11,会員登録!$A:$M,7,0)</f>
        <v>#N/A</v>
      </c>
      <c r="G11" s="6" t="e">
        <f t="shared" ref="G11:G19" si="0">DATEDIF(F11,$G$9,"y")</f>
        <v>#N/A</v>
      </c>
    </row>
    <row r="12" spans="1:7" ht="26.25" customHeight="1" x14ac:dyDescent="0.25">
      <c r="A12" s="23"/>
      <c r="B12" s="1">
        <v>2</v>
      </c>
      <c r="C12" s="13"/>
      <c r="D12" s="8" t="e">
        <f>VLOOKUP($C12,会員登録!$A:$M,2,0)&amp;"　"&amp;VLOOKUP($C12,会員登録!$A:$M,3,0)</f>
        <v>#N/A</v>
      </c>
      <c r="E12" s="6" t="e">
        <f>VLOOKUP($C12,会員登録!$A:$K,11,0)</f>
        <v>#N/A</v>
      </c>
      <c r="F12" s="7" t="e">
        <f>VLOOKUP($C12,会員登録!$A:$M,7,0)</f>
        <v>#N/A</v>
      </c>
      <c r="G12" s="6" t="e">
        <f t="shared" si="0"/>
        <v>#N/A</v>
      </c>
    </row>
    <row r="13" spans="1:7" ht="26.25" customHeight="1" x14ac:dyDescent="0.25">
      <c r="A13" s="23"/>
      <c r="B13" s="1">
        <v>3</v>
      </c>
      <c r="C13" s="13"/>
      <c r="D13" s="8" t="e">
        <f>VLOOKUP($C13,会員登録!$A:$M,2,0)&amp;"　"&amp;VLOOKUP($C13,会員登録!$A:$M,3,0)</f>
        <v>#N/A</v>
      </c>
      <c r="E13" s="6" t="e">
        <f>VLOOKUP($C13,会員登録!$A:$K,11,0)</f>
        <v>#N/A</v>
      </c>
      <c r="F13" s="7" t="e">
        <f>VLOOKUP($C13,会員登録!$A:$M,7,0)</f>
        <v>#N/A</v>
      </c>
      <c r="G13" s="6" t="e">
        <f t="shared" si="0"/>
        <v>#N/A</v>
      </c>
    </row>
    <row r="14" spans="1:7" ht="26.25" customHeight="1" x14ac:dyDescent="0.25">
      <c r="A14" s="23"/>
      <c r="B14" s="1">
        <v>4</v>
      </c>
      <c r="C14" s="13"/>
      <c r="D14" s="8" t="e">
        <f>VLOOKUP($C14,会員登録!$A:$M,2,0)&amp;"　"&amp;VLOOKUP($C14,会員登録!$A:$M,3,0)</f>
        <v>#N/A</v>
      </c>
      <c r="E14" s="6" t="e">
        <f>VLOOKUP($C14,会員登録!$A:$K,11,0)</f>
        <v>#N/A</v>
      </c>
      <c r="F14" s="7" t="e">
        <f>VLOOKUP($C14,会員登録!$A:$M,7,0)</f>
        <v>#N/A</v>
      </c>
      <c r="G14" s="6" t="e">
        <f t="shared" si="0"/>
        <v>#N/A</v>
      </c>
    </row>
    <row r="15" spans="1:7" ht="26.25" customHeight="1" x14ac:dyDescent="0.25">
      <c r="A15" s="23"/>
      <c r="B15" s="1">
        <v>5</v>
      </c>
      <c r="C15" s="13"/>
      <c r="D15" s="8" t="e">
        <f>VLOOKUP($C15,会員登録!$A:$M,2,0)&amp;"　"&amp;VLOOKUP($C15,会員登録!$A:$M,3,0)</f>
        <v>#N/A</v>
      </c>
      <c r="E15" s="6" t="e">
        <f>VLOOKUP($C15,会員登録!$A:$K,11,0)</f>
        <v>#N/A</v>
      </c>
      <c r="F15" s="7" t="e">
        <f>VLOOKUP($C15,会員登録!$A:$M,7,0)</f>
        <v>#N/A</v>
      </c>
      <c r="G15" s="6" t="e">
        <f t="shared" si="0"/>
        <v>#N/A</v>
      </c>
    </row>
    <row r="16" spans="1:7" ht="26.25" customHeight="1" x14ac:dyDescent="0.25">
      <c r="A16" s="23"/>
      <c r="B16" s="1">
        <v>6</v>
      </c>
      <c r="C16" s="13"/>
      <c r="D16" s="8" t="e">
        <f>VLOOKUP($C16,会員登録!$A:$M,2,0)&amp;"　"&amp;VLOOKUP($C16,会員登録!$A:$M,3,0)</f>
        <v>#N/A</v>
      </c>
      <c r="E16" s="6" t="e">
        <f>VLOOKUP($C16,会員登録!$A:$K,11,0)</f>
        <v>#N/A</v>
      </c>
      <c r="F16" s="7" t="e">
        <f>VLOOKUP($C16,会員登録!$A:$M,7,0)</f>
        <v>#N/A</v>
      </c>
      <c r="G16" s="6" t="e">
        <f t="shared" si="0"/>
        <v>#N/A</v>
      </c>
    </row>
    <row r="17" spans="1:7" ht="26.25" customHeight="1" x14ac:dyDescent="0.25">
      <c r="A17" s="23"/>
      <c r="B17" s="1">
        <v>7</v>
      </c>
      <c r="C17" s="13"/>
      <c r="D17" s="8" t="e">
        <f>VLOOKUP($C17,会員登録!$A:$M,2,0)&amp;"　"&amp;VLOOKUP($C17,会員登録!$A:$M,3,0)</f>
        <v>#N/A</v>
      </c>
      <c r="E17" s="6" t="e">
        <f>VLOOKUP($C17,会員登録!$A:$K,11,0)</f>
        <v>#N/A</v>
      </c>
      <c r="F17" s="7" t="e">
        <f>VLOOKUP($C17,会員登録!$A:$M,7,0)</f>
        <v>#N/A</v>
      </c>
      <c r="G17" s="6" t="e">
        <f t="shared" si="0"/>
        <v>#N/A</v>
      </c>
    </row>
    <row r="18" spans="1:7" ht="26.25" customHeight="1" x14ac:dyDescent="0.25">
      <c r="A18" s="24"/>
      <c r="B18" s="1">
        <v>8</v>
      </c>
      <c r="C18" s="13"/>
      <c r="D18" s="8" t="e">
        <f>VLOOKUP($C18,会員登録!$A:$M,2,0)&amp;"　"&amp;VLOOKUP($C18,会員登録!$A:$M,3,0)</f>
        <v>#N/A</v>
      </c>
      <c r="E18" s="6" t="e">
        <f>VLOOKUP($C18,会員登録!$A:$K,11,0)</f>
        <v>#N/A</v>
      </c>
      <c r="F18" s="7" t="e">
        <f>VLOOKUP($C18,会員登録!$A:$M,7,0)</f>
        <v>#N/A</v>
      </c>
      <c r="G18" s="6" t="e">
        <f t="shared" si="0"/>
        <v>#N/A</v>
      </c>
    </row>
    <row r="19" spans="1:7" ht="26.25" customHeight="1" x14ac:dyDescent="0.25">
      <c r="A19" s="1" t="s">
        <v>20</v>
      </c>
      <c r="B19" s="2"/>
      <c r="C19" s="13"/>
      <c r="D19" s="8" t="e">
        <f>VLOOKUP($C19,会員登録!$A:$M,2,0)&amp;"　"&amp;VLOOKUP($C19,会員登録!$A:$M,3,0)</f>
        <v>#N/A</v>
      </c>
      <c r="E19" s="6" t="e">
        <f>VLOOKUP($C19,会員登録!$A:$K,11,0)</f>
        <v>#N/A</v>
      </c>
      <c r="F19" s="7" t="e">
        <f>VLOOKUP($C19,会員登録!$A:$M,7,0)</f>
        <v>#N/A</v>
      </c>
      <c r="G19" s="6" t="e">
        <f t="shared" si="0"/>
        <v>#N/A</v>
      </c>
    </row>
    <row r="20" spans="1:7" ht="22.5" customHeight="1" x14ac:dyDescent="0.25"/>
    <row r="21" spans="1:7" ht="22.5" customHeight="1" x14ac:dyDescent="0.25">
      <c r="A21" s="5" t="s">
        <v>4</v>
      </c>
    </row>
    <row r="22" spans="1:7" ht="22.5" customHeight="1" x14ac:dyDescent="0.25">
      <c r="A22" s="10" t="s">
        <v>18</v>
      </c>
      <c r="B22" s="11" t="s">
        <v>2</v>
      </c>
      <c r="C22" s="11" t="s">
        <v>0</v>
      </c>
      <c r="D22" s="11" t="s">
        <v>24</v>
      </c>
      <c r="E22" s="11" t="s">
        <v>1</v>
      </c>
      <c r="F22" s="11" t="s">
        <v>22</v>
      </c>
      <c r="G22" s="11" t="s">
        <v>23</v>
      </c>
    </row>
    <row r="23" spans="1:7" ht="26.25" customHeight="1" x14ac:dyDescent="0.25">
      <c r="A23" s="22" t="s">
        <v>19</v>
      </c>
      <c r="B23" s="1">
        <v>1</v>
      </c>
      <c r="C23" s="12"/>
      <c r="D23" s="8" t="e">
        <f>VLOOKUP($C23,会員登録!$A:$M,2,0)&amp;"　"&amp;VLOOKUP($C23,会員登録!$A:$M,3,0)</f>
        <v>#N/A</v>
      </c>
      <c r="E23" s="6" t="e">
        <f>VLOOKUP($C23,会員登録!$A:$K,11,0)</f>
        <v>#N/A</v>
      </c>
      <c r="F23" s="7" t="e">
        <f>VLOOKUP($C23,会員登録!$A:$M,7,0)</f>
        <v>#N/A</v>
      </c>
      <c r="G23" s="6" t="e">
        <f t="shared" ref="G23:G31" si="1">DATEDIF(F23,$G$9,"y")</f>
        <v>#N/A</v>
      </c>
    </row>
    <row r="24" spans="1:7" ht="26.25" customHeight="1" x14ac:dyDescent="0.25">
      <c r="A24" s="23"/>
      <c r="B24" s="1">
        <v>2</v>
      </c>
      <c r="C24" s="12"/>
      <c r="D24" s="8" t="e">
        <f>VLOOKUP($C24,会員登録!$A:$M,2,0)&amp;"　"&amp;VLOOKUP($C24,会員登録!$A:$M,3,0)</f>
        <v>#N/A</v>
      </c>
      <c r="E24" s="6" t="e">
        <f>VLOOKUP($C24,会員登録!$A:$K,11,0)</f>
        <v>#N/A</v>
      </c>
      <c r="F24" s="7" t="e">
        <f>VLOOKUP($C24,会員登録!$A:$M,7,0)</f>
        <v>#N/A</v>
      </c>
      <c r="G24" s="6" t="e">
        <f t="shared" si="1"/>
        <v>#N/A</v>
      </c>
    </row>
    <row r="25" spans="1:7" ht="26.25" customHeight="1" x14ac:dyDescent="0.25">
      <c r="A25" s="23"/>
      <c r="B25" s="1">
        <v>3</v>
      </c>
      <c r="C25" s="12"/>
      <c r="D25" s="8" t="e">
        <f>VLOOKUP($C25,会員登録!$A:$M,2,0)&amp;"　"&amp;VLOOKUP($C25,会員登録!$A:$M,3,0)</f>
        <v>#N/A</v>
      </c>
      <c r="E25" s="6" t="e">
        <f>VLOOKUP($C25,会員登録!$A:$K,11,0)</f>
        <v>#N/A</v>
      </c>
      <c r="F25" s="7" t="e">
        <f>VLOOKUP($C25,会員登録!$A:$M,7,0)</f>
        <v>#N/A</v>
      </c>
      <c r="G25" s="6" t="e">
        <f t="shared" si="1"/>
        <v>#N/A</v>
      </c>
    </row>
    <row r="26" spans="1:7" ht="26.25" customHeight="1" x14ac:dyDescent="0.25">
      <c r="A26" s="23"/>
      <c r="B26" s="1">
        <v>4</v>
      </c>
      <c r="C26" s="12"/>
      <c r="D26" s="8" t="e">
        <f>VLOOKUP($C26,会員登録!$A:$M,2,0)&amp;"　"&amp;VLOOKUP($C26,会員登録!$A:$M,3,0)</f>
        <v>#N/A</v>
      </c>
      <c r="E26" s="6" t="e">
        <f>VLOOKUP($C26,会員登録!$A:$K,11,0)</f>
        <v>#N/A</v>
      </c>
      <c r="F26" s="7" t="e">
        <f>VLOOKUP($C26,会員登録!$A:$M,7,0)</f>
        <v>#N/A</v>
      </c>
      <c r="G26" s="6" t="e">
        <f t="shared" si="1"/>
        <v>#N/A</v>
      </c>
    </row>
    <row r="27" spans="1:7" ht="26.25" customHeight="1" x14ac:dyDescent="0.25">
      <c r="A27" s="23"/>
      <c r="B27" s="1">
        <v>5</v>
      </c>
      <c r="C27" s="12"/>
      <c r="D27" s="8" t="e">
        <f>VLOOKUP($C27,会員登録!$A:$M,2,0)&amp;"　"&amp;VLOOKUP($C27,会員登録!$A:$M,3,0)</f>
        <v>#N/A</v>
      </c>
      <c r="E27" s="6" t="e">
        <f>VLOOKUP($C27,会員登録!$A:$K,11,0)</f>
        <v>#N/A</v>
      </c>
      <c r="F27" s="7" t="e">
        <f>VLOOKUP($C27,会員登録!$A:$M,7,0)</f>
        <v>#N/A</v>
      </c>
      <c r="G27" s="6" t="e">
        <f t="shared" si="1"/>
        <v>#N/A</v>
      </c>
    </row>
    <row r="28" spans="1:7" ht="26.25" customHeight="1" x14ac:dyDescent="0.25">
      <c r="A28" s="23"/>
      <c r="B28" s="1">
        <v>6</v>
      </c>
      <c r="C28" s="12"/>
      <c r="D28" s="8" t="e">
        <f>VLOOKUP($C28,会員登録!$A:$M,2,0)&amp;"　"&amp;VLOOKUP($C28,会員登録!$A:$M,3,0)</f>
        <v>#N/A</v>
      </c>
      <c r="E28" s="6" t="e">
        <f>VLOOKUP($C28,会員登録!$A:$K,11,0)</f>
        <v>#N/A</v>
      </c>
      <c r="F28" s="7" t="e">
        <f>VLOOKUP($C28,会員登録!$A:$M,7,0)</f>
        <v>#N/A</v>
      </c>
      <c r="G28" s="6" t="e">
        <f t="shared" si="1"/>
        <v>#N/A</v>
      </c>
    </row>
    <row r="29" spans="1:7" ht="26.25" customHeight="1" x14ac:dyDescent="0.25">
      <c r="A29" s="23"/>
      <c r="B29" s="1">
        <v>7</v>
      </c>
      <c r="C29" s="12"/>
      <c r="D29" s="8" t="e">
        <f>VLOOKUP($C29,会員登録!$A:$M,2,0)&amp;"　"&amp;VLOOKUP($C29,会員登録!$A:$M,3,0)</f>
        <v>#N/A</v>
      </c>
      <c r="E29" s="6" t="e">
        <f>VLOOKUP($C29,会員登録!$A:$K,11,0)</f>
        <v>#N/A</v>
      </c>
      <c r="F29" s="7" t="e">
        <f>VLOOKUP($C29,会員登録!$A:$M,7,0)</f>
        <v>#N/A</v>
      </c>
      <c r="G29" s="6" t="e">
        <f t="shared" si="1"/>
        <v>#N/A</v>
      </c>
    </row>
    <row r="30" spans="1:7" ht="26.25" customHeight="1" x14ac:dyDescent="0.25">
      <c r="A30" s="24"/>
      <c r="B30" s="1">
        <v>8</v>
      </c>
      <c r="C30" s="12"/>
      <c r="D30" s="8" t="e">
        <f>VLOOKUP($C30,会員登録!$A:$M,2,0)&amp;"　"&amp;VLOOKUP($C30,会員登録!$A:$M,3,0)</f>
        <v>#N/A</v>
      </c>
      <c r="E30" s="6" t="e">
        <f>VLOOKUP($C30,会員登録!$A:$K,11,0)</f>
        <v>#N/A</v>
      </c>
      <c r="F30" s="7" t="e">
        <f>VLOOKUP($C30,会員登録!$A:$M,7,0)</f>
        <v>#N/A</v>
      </c>
      <c r="G30" s="6" t="e">
        <f t="shared" si="1"/>
        <v>#N/A</v>
      </c>
    </row>
    <row r="31" spans="1:7" ht="26.25" customHeight="1" x14ac:dyDescent="0.25">
      <c r="A31" s="1" t="s">
        <v>20</v>
      </c>
      <c r="B31" s="2"/>
      <c r="C31" s="12"/>
      <c r="D31" s="8" t="e">
        <f>VLOOKUP($C31,会員登録!$A:$M,2,0)&amp;"　"&amp;VLOOKUP($C31,会員登録!$A:$M,3,0)</f>
        <v>#N/A</v>
      </c>
      <c r="E31" s="6" t="e">
        <f>VLOOKUP($C31,会員登録!$A:$K,11,0)</f>
        <v>#N/A</v>
      </c>
      <c r="F31" s="7" t="e">
        <f>VLOOKUP($C31,会員登録!$A:$M,7,0)</f>
        <v>#N/A</v>
      </c>
      <c r="G31" s="6" t="e">
        <f t="shared" si="1"/>
        <v>#N/A</v>
      </c>
    </row>
  </sheetData>
  <mergeCells count="7">
    <mergeCell ref="B2:F2"/>
    <mergeCell ref="A11:A18"/>
    <mergeCell ref="A23:A30"/>
    <mergeCell ref="D5:E5"/>
    <mergeCell ref="D6:E6"/>
    <mergeCell ref="A3:G3"/>
    <mergeCell ref="F5:G6"/>
  </mergeCells>
  <phoneticPr fontId="1"/>
  <conditionalFormatting sqref="D11:G19">
    <cfRule type="containsErrors" dxfId="1" priority="3">
      <formula>ISERROR(D11)</formula>
    </cfRule>
  </conditionalFormatting>
  <conditionalFormatting sqref="D23:G31">
    <cfRule type="containsErrors" dxfId="0" priority="1">
      <formula>ISERROR(D23)</formula>
    </cfRule>
  </conditionalFormatting>
  <pageMargins left="0.88" right="0.28999999999999998" top="0.88" bottom="0.74803149606299213" header="0.31496062992125984" footer="0.31496062992125984"/>
  <pageSetup paperSize="9" orientation="portrait" horizontalDpi="4294967293" verticalDpi="300" r:id="rId1"/>
  <colBreaks count="1" manualBreakCount="1">
    <brk id="6" min="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view="pageBreakPreview" zoomScaleNormal="100" zoomScaleSheetLayoutView="100" workbookViewId="0"/>
  </sheetViews>
  <sheetFormatPr defaultRowHeight="12.75" x14ac:dyDescent="0.25"/>
  <cols>
    <col min="1" max="1" width="12.265625" customWidth="1"/>
    <col min="2" max="5" width="11.3984375" customWidth="1"/>
    <col min="7" max="7" width="11.59765625" bestFit="1" customWidth="1"/>
    <col min="10" max="10" width="12.59765625" bestFit="1" customWidth="1"/>
    <col min="11" max="11" width="18.86328125" bestFit="1" customWidth="1"/>
    <col min="12" max="12" width="17.265625" bestFit="1" customWidth="1"/>
    <col min="13" max="13" width="19.265625" bestFit="1" customWidth="1"/>
  </cols>
  <sheetData>
    <row r="1" spans="1:13" x14ac:dyDescent="0.25">
      <c r="A1" s="14" t="s">
        <v>6</v>
      </c>
      <c r="B1" s="19" t="s">
        <v>7</v>
      </c>
      <c r="C1" s="20" t="s">
        <v>8</v>
      </c>
      <c r="D1" s="18" t="s">
        <v>9</v>
      </c>
      <c r="E1" s="18" t="s">
        <v>10</v>
      </c>
      <c r="F1" s="18" t="s">
        <v>11</v>
      </c>
      <c r="G1" s="18" t="s">
        <v>12</v>
      </c>
      <c r="H1" s="18" t="s">
        <v>13</v>
      </c>
      <c r="I1" s="18" t="s">
        <v>14</v>
      </c>
      <c r="J1" s="14" t="s">
        <v>15</v>
      </c>
      <c r="K1" s="14" t="s">
        <v>16</v>
      </c>
    </row>
    <row r="2" spans="1:13" ht="19.5" customHeight="1" x14ac:dyDescent="0.25">
      <c r="A2" s="2"/>
      <c r="B2" s="16"/>
      <c r="C2" s="17"/>
      <c r="D2" s="16"/>
      <c r="E2" s="17"/>
      <c r="F2" s="2"/>
      <c r="G2" s="15"/>
      <c r="H2" s="2"/>
      <c r="I2" s="2"/>
      <c r="J2" s="2"/>
      <c r="K2" s="2"/>
      <c r="L2" s="3"/>
      <c r="M2" s="3"/>
    </row>
    <row r="3" spans="1:13" ht="19.5" customHeight="1" x14ac:dyDescent="0.25">
      <c r="A3" s="2"/>
      <c r="B3" s="16"/>
      <c r="C3" s="17"/>
      <c r="D3" s="16"/>
      <c r="E3" s="17"/>
      <c r="F3" s="2"/>
      <c r="G3" s="15"/>
      <c r="H3" s="2">
        <f>$H$2</f>
        <v>0</v>
      </c>
      <c r="I3" s="2">
        <f>$I$2</f>
        <v>0</v>
      </c>
      <c r="J3" s="2"/>
      <c r="K3" s="2"/>
      <c r="L3" s="3"/>
      <c r="M3" s="3"/>
    </row>
    <row r="4" spans="1:13" ht="19.5" customHeight="1" x14ac:dyDescent="0.25">
      <c r="A4" s="2"/>
      <c r="B4" s="16"/>
      <c r="C4" s="17"/>
      <c r="D4" s="16"/>
      <c r="E4" s="17"/>
      <c r="F4" s="2"/>
      <c r="G4" s="15"/>
      <c r="H4" s="2">
        <f t="shared" ref="H4:H17" si="0">$H$2</f>
        <v>0</v>
      </c>
      <c r="I4" s="2">
        <f t="shared" ref="I4:I17" si="1">$I$2</f>
        <v>0</v>
      </c>
      <c r="J4" s="2"/>
      <c r="K4" s="2"/>
      <c r="L4" s="3"/>
      <c r="M4" s="3"/>
    </row>
    <row r="5" spans="1:13" ht="19.5" customHeight="1" x14ac:dyDescent="0.25">
      <c r="A5" s="2"/>
      <c r="B5" s="16"/>
      <c r="C5" s="17"/>
      <c r="D5" s="16"/>
      <c r="E5" s="17"/>
      <c r="F5" s="2"/>
      <c r="G5" s="15"/>
      <c r="H5" s="2">
        <f t="shared" si="0"/>
        <v>0</v>
      </c>
      <c r="I5" s="2">
        <f t="shared" si="1"/>
        <v>0</v>
      </c>
      <c r="J5" s="2"/>
      <c r="K5" s="2"/>
    </row>
    <row r="6" spans="1:13" ht="19.5" customHeight="1" x14ac:dyDescent="0.25">
      <c r="A6" s="2"/>
      <c r="B6" s="16"/>
      <c r="C6" s="17"/>
      <c r="D6" s="16"/>
      <c r="E6" s="17"/>
      <c r="F6" s="2"/>
      <c r="G6" s="15"/>
      <c r="H6" s="2">
        <f t="shared" si="0"/>
        <v>0</v>
      </c>
      <c r="I6" s="2">
        <f t="shared" si="1"/>
        <v>0</v>
      </c>
      <c r="J6" s="2"/>
      <c r="K6" s="2"/>
      <c r="L6" s="3"/>
      <c r="M6" s="3"/>
    </row>
    <row r="7" spans="1:13" ht="19.5" customHeight="1" x14ac:dyDescent="0.25">
      <c r="A7" s="2"/>
      <c r="B7" s="16"/>
      <c r="C7" s="17"/>
      <c r="D7" s="16"/>
      <c r="E7" s="17"/>
      <c r="F7" s="2"/>
      <c r="G7" s="15"/>
      <c r="H7" s="2">
        <f t="shared" si="0"/>
        <v>0</v>
      </c>
      <c r="I7" s="2">
        <f t="shared" si="1"/>
        <v>0</v>
      </c>
      <c r="J7" s="2"/>
      <c r="K7" s="2"/>
      <c r="L7" s="3"/>
    </row>
    <row r="8" spans="1:13" ht="19.5" customHeight="1" x14ac:dyDescent="0.25">
      <c r="A8" s="2"/>
      <c r="B8" s="16"/>
      <c r="C8" s="17"/>
      <c r="D8" s="16"/>
      <c r="E8" s="17"/>
      <c r="F8" s="2"/>
      <c r="G8" s="15"/>
      <c r="H8" s="2">
        <f t="shared" si="0"/>
        <v>0</v>
      </c>
      <c r="I8" s="2">
        <f t="shared" si="1"/>
        <v>0</v>
      </c>
      <c r="J8" s="2"/>
      <c r="K8" s="2"/>
      <c r="L8" s="3"/>
      <c r="M8" s="3"/>
    </row>
    <row r="9" spans="1:13" ht="19.5" customHeight="1" x14ac:dyDescent="0.25">
      <c r="A9" s="2"/>
      <c r="B9" s="16"/>
      <c r="C9" s="17"/>
      <c r="D9" s="16"/>
      <c r="E9" s="17"/>
      <c r="F9" s="2"/>
      <c r="G9" s="15"/>
      <c r="H9" s="2">
        <f t="shared" si="0"/>
        <v>0</v>
      </c>
      <c r="I9" s="2">
        <f t="shared" si="1"/>
        <v>0</v>
      </c>
      <c r="J9" s="2"/>
      <c r="K9" s="2"/>
      <c r="L9" s="3"/>
      <c r="M9" s="3"/>
    </row>
    <row r="10" spans="1:13" ht="19.5" customHeight="1" x14ac:dyDescent="0.25">
      <c r="A10" s="2"/>
      <c r="B10" s="16"/>
      <c r="C10" s="17"/>
      <c r="D10" s="16"/>
      <c r="E10" s="17"/>
      <c r="F10" s="2"/>
      <c r="G10" s="15"/>
      <c r="H10" s="2">
        <f t="shared" si="0"/>
        <v>0</v>
      </c>
      <c r="I10" s="2">
        <f t="shared" si="1"/>
        <v>0</v>
      </c>
      <c r="J10" s="2"/>
      <c r="K10" s="2"/>
      <c r="L10" s="3"/>
      <c r="M10" s="3"/>
    </row>
    <row r="11" spans="1:13" ht="19.5" customHeight="1" x14ac:dyDescent="0.25">
      <c r="A11" s="2"/>
      <c r="B11" s="16"/>
      <c r="C11" s="17"/>
      <c r="D11" s="16"/>
      <c r="E11" s="17"/>
      <c r="F11" s="2"/>
      <c r="G11" s="15"/>
      <c r="H11" s="2">
        <f t="shared" si="0"/>
        <v>0</v>
      </c>
      <c r="I11" s="2">
        <f t="shared" si="1"/>
        <v>0</v>
      </c>
      <c r="J11" s="2"/>
      <c r="K11" s="2"/>
      <c r="L11" s="3"/>
      <c r="M11" s="3"/>
    </row>
    <row r="12" spans="1:13" ht="19.5" customHeight="1" x14ac:dyDescent="0.25">
      <c r="A12" s="2"/>
      <c r="B12" s="16"/>
      <c r="C12" s="17"/>
      <c r="D12" s="16"/>
      <c r="E12" s="17"/>
      <c r="F12" s="2"/>
      <c r="G12" s="15"/>
      <c r="H12" s="2">
        <f t="shared" si="0"/>
        <v>0</v>
      </c>
      <c r="I12" s="2">
        <f t="shared" si="1"/>
        <v>0</v>
      </c>
      <c r="J12" s="2"/>
      <c r="K12" s="2"/>
      <c r="L12" s="3"/>
      <c r="M12" s="3"/>
    </row>
    <row r="13" spans="1:13" ht="19.5" customHeight="1" x14ac:dyDescent="0.25">
      <c r="A13" s="2"/>
      <c r="B13" s="16"/>
      <c r="C13" s="17"/>
      <c r="D13" s="16"/>
      <c r="E13" s="17"/>
      <c r="F13" s="2"/>
      <c r="G13" s="15"/>
      <c r="H13" s="2">
        <f t="shared" si="0"/>
        <v>0</v>
      </c>
      <c r="I13" s="2">
        <f t="shared" si="1"/>
        <v>0</v>
      </c>
      <c r="J13" s="2"/>
      <c r="K13" s="2"/>
      <c r="L13" s="3"/>
      <c r="M13" s="3"/>
    </row>
    <row r="14" spans="1:13" ht="19.5" customHeight="1" x14ac:dyDescent="0.25">
      <c r="A14" s="2"/>
      <c r="B14" s="16"/>
      <c r="C14" s="17"/>
      <c r="D14" s="16"/>
      <c r="E14" s="17"/>
      <c r="F14" s="2"/>
      <c r="G14" s="15"/>
      <c r="H14" s="2">
        <f t="shared" si="0"/>
        <v>0</v>
      </c>
      <c r="I14" s="2">
        <f t="shared" si="1"/>
        <v>0</v>
      </c>
      <c r="J14" s="2"/>
      <c r="K14" s="2"/>
      <c r="L14" s="3"/>
      <c r="M14" s="3"/>
    </row>
    <row r="15" spans="1:13" ht="19.5" customHeight="1" x14ac:dyDescent="0.25">
      <c r="A15" s="2"/>
      <c r="B15" s="16"/>
      <c r="C15" s="17"/>
      <c r="D15" s="16"/>
      <c r="E15" s="17"/>
      <c r="F15" s="2"/>
      <c r="G15" s="15"/>
      <c r="H15" s="2">
        <f t="shared" si="0"/>
        <v>0</v>
      </c>
      <c r="I15" s="2">
        <f t="shared" si="1"/>
        <v>0</v>
      </c>
      <c r="J15" s="2"/>
      <c r="K15" s="2"/>
      <c r="L15" s="3"/>
      <c r="M15" s="3"/>
    </row>
    <row r="16" spans="1:13" ht="19.5" customHeight="1" x14ac:dyDescent="0.25">
      <c r="A16" s="2"/>
      <c r="B16" s="16"/>
      <c r="C16" s="17"/>
      <c r="D16" s="16"/>
      <c r="E16" s="17"/>
      <c r="F16" s="2"/>
      <c r="G16" s="15"/>
      <c r="H16" s="2">
        <f t="shared" si="0"/>
        <v>0</v>
      </c>
      <c r="I16" s="2">
        <f t="shared" si="1"/>
        <v>0</v>
      </c>
      <c r="J16" s="2"/>
      <c r="K16" s="2"/>
      <c r="L16" s="3"/>
      <c r="M16" s="3"/>
    </row>
    <row r="17" spans="1:13" ht="19.5" customHeight="1" x14ac:dyDescent="0.25">
      <c r="A17" s="2"/>
      <c r="B17" s="16"/>
      <c r="C17" s="17"/>
      <c r="D17" s="16"/>
      <c r="E17" s="17"/>
      <c r="F17" s="2"/>
      <c r="G17" s="15"/>
      <c r="H17" s="2">
        <f t="shared" si="0"/>
        <v>0</v>
      </c>
      <c r="I17" s="2">
        <f t="shared" si="1"/>
        <v>0</v>
      </c>
      <c r="J17" s="2"/>
      <c r="K17" s="2"/>
      <c r="L17" s="3"/>
      <c r="M17" s="3"/>
    </row>
    <row r="18" spans="1:13" x14ac:dyDescent="0.25">
      <c r="G18" s="3"/>
      <c r="L18" s="3"/>
      <c r="M18" s="3"/>
    </row>
    <row r="19" spans="1:13" x14ac:dyDescent="0.25">
      <c r="G19" s="3"/>
      <c r="L19" s="3"/>
      <c r="M19" s="3"/>
    </row>
  </sheetData>
  <phoneticPr fontId="1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会員登録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Takuma SUSUDA</cp:lastModifiedBy>
  <cp:lastPrinted>2021-01-09T00:41:19Z</cp:lastPrinted>
  <dcterms:created xsi:type="dcterms:W3CDTF">2018-11-24T07:58:51Z</dcterms:created>
  <dcterms:modified xsi:type="dcterms:W3CDTF">2024-05-09T15:53:34Z</dcterms:modified>
</cp:coreProperties>
</file>